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EC7AAFC4-6BD4-453C-B86B-348B5B4584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 grup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4" i="1" l="1"/>
  <c r="AK28" i="1"/>
  <c r="AK13" i="1"/>
  <c r="AK42" i="1" l="1"/>
  <c r="AK7" i="1"/>
  <c r="AK44" i="1"/>
  <c r="AK41" i="1"/>
  <c r="AK29" i="1"/>
  <c r="AK35" i="1"/>
  <c r="AK9" i="1"/>
  <c r="AK19" i="1"/>
  <c r="AK33" i="1"/>
  <c r="AK40" i="1"/>
  <c r="AK12" i="1"/>
  <c r="AK45" i="1"/>
  <c r="AK14" i="1"/>
  <c r="AK30" i="1"/>
  <c r="AK10" i="1"/>
  <c r="AK17" i="1"/>
  <c r="AK21" i="1"/>
  <c r="AK8" i="1"/>
  <c r="AK6" i="1"/>
  <c r="AK43" i="1"/>
  <c r="AK18" i="1"/>
  <c r="AK46" i="1"/>
  <c r="AK24" i="1"/>
  <c r="AK37" i="1"/>
  <c r="AK26" i="1"/>
  <c r="AK36" i="1"/>
  <c r="AK27" i="1"/>
  <c r="AK23" i="1"/>
  <c r="AK11" i="1"/>
  <c r="AK22" i="1"/>
  <c r="AK31" i="1"/>
  <c r="AK16" i="1"/>
  <c r="AK39" i="1"/>
  <c r="AK15" i="1"/>
  <c r="AK47" i="1"/>
  <c r="AK38" i="1"/>
  <c r="AK32" i="1"/>
  <c r="AK25" i="1"/>
  <c r="AK20" i="1"/>
</calcChain>
</file>

<file path=xl/sharedStrings.xml><?xml version="1.0" encoding="utf-8"?>
<sst xmlns="http://schemas.openxmlformats.org/spreadsheetml/2006/main" count="156" uniqueCount="82">
  <si>
    <t>Vieta</t>
  </si>
  <si>
    <t>Mokykla</t>
  </si>
  <si>
    <t>Badmintonas</t>
  </si>
  <si>
    <t>Futbolas 5x5</t>
  </si>
  <si>
    <t>Kvadratas</t>
  </si>
  <si>
    <t>Lengvoji atletika</t>
  </si>
  <si>
    <t>Orientavimosi sportas</t>
  </si>
  <si>
    <t>Smiginis</t>
  </si>
  <si>
    <t>Stalo tenisas</t>
  </si>
  <si>
    <t>Svarsčių kilnojimas</t>
  </si>
  <si>
    <t>Šachmatai</t>
  </si>
  <si>
    <t>Šaškės</t>
  </si>
  <si>
    <t>Tinklinis</t>
  </si>
  <si>
    <t>Virvės traukimas</t>
  </si>
  <si>
    <t>TAŠKAI</t>
  </si>
  <si>
    <t>Keturkovė</t>
  </si>
  <si>
    <t>M</t>
  </si>
  <si>
    <t>B</t>
  </si>
  <si>
    <t>Kauno</t>
  </si>
  <si>
    <t>KTU inžinerijos licėjus</t>
  </si>
  <si>
    <t>Maironio Universitetinė gimn.</t>
  </si>
  <si>
    <t>Jėzuitų gimnaz.</t>
  </si>
  <si>
    <t>Jono Pauliaus II gimnaz.</t>
  </si>
  <si>
    <t>VDU "Rasos" gimnaz.</t>
  </si>
  <si>
    <t>"Saulės" gimnaz.</t>
  </si>
  <si>
    <t>Klaipėdos</t>
  </si>
  <si>
    <t>"Vėtrungės" gimn.</t>
  </si>
  <si>
    <t>Vytauto Didžiojo gimnaz.</t>
  </si>
  <si>
    <t>Licėjus</t>
  </si>
  <si>
    <t>Vydūno gimnaz.</t>
  </si>
  <si>
    <t>Panevėžio</t>
  </si>
  <si>
    <t>5-oji gimnaz.</t>
  </si>
  <si>
    <t>Juozo Miltinio gimnaz.</t>
  </si>
  <si>
    <t>Kazimiero Paltaroko gimnaz.</t>
  </si>
  <si>
    <t xml:space="preserve">Juozo Balčikonio gimnazija </t>
  </si>
  <si>
    <t>Šiaulių</t>
  </si>
  <si>
    <t>Juliaus Janonio gimn.</t>
  </si>
  <si>
    <t>Lieporių gimnaz.</t>
  </si>
  <si>
    <t>Romuvos gimnaz..</t>
  </si>
  <si>
    <t>Simono Daukanto gimnaz.</t>
  </si>
  <si>
    <t>Vilniaus</t>
  </si>
  <si>
    <t>Vladislavo Sirokomlės gimnaz.</t>
  </si>
  <si>
    <t>Karoliniškių gimnaz.</t>
  </si>
  <si>
    <t>Inžinerijos licėjus</t>
  </si>
  <si>
    <t>Užupio gimnaz.</t>
  </si>
  <si>
    <t>Žirmūnų gimnaz.</t>
  </si>
  <si>
    <t>Žvėryno gimnaz.</t>
  </si>
  <si>
    <t>Mykolo Biržiškos gimnaz.</t>
  </si>
  <si>
    <t>Vilniaus r.</t>
  </si>
  <si>
    <t>Zujūnų gimnaz.</t>
  </si>
  <si>
    <t>Nemenčinės Konstanto Parčevskio gimn.</t>
  </si>
  <si>
    <t>Mickūnų gimnaz.</t>
  </si>
  <si>
    <t>Pagirių gimnaz.</t>
  </si>
  <si>
    <t>Avižienių gimnaz.</t>
  </si>
  <si>
    <t>Nemenčinės Gedimino gimnaz.</t>
  </si>
  <si>
    <t>Krepšinis 3x3</t>
  </si>
  <si>
    <t>Kauno r.</t>
  </si>
  <si>
    <t>Raudondvario gimn.</t>
  </si>
  <si>
    <t>Vilkijos gimnaz.</t>
  </si>
  <si>
    <t>Babtų gimnaz.</t>
  </si>
  <si>
    <t>Garliavos Juozo Lukšos gimnaz.</t>
  </si>
  <si>
    <t>Paberžės "Verdenės" gimnaz.</t>
  </si>
  <si>
    <t>Fabijoniškių gimnaz.</t>
  </si>
  <si>
    <t>Rungtys</t>
  </si>
  <si>
    <t>Štangos spaudims</t>
  </si>
  <si>
    <t>Turizmas</t>
  </si>
  <si>
    <t>Maišiagalos LDK Algirdo gimnaz.</t>
  </si>
  <si>
    <t xml:space="preserve">"Ąžuolyno" gimnaz. </t>
  </si>
  <si>
    <t>Ozo gimnaz.</t>
  </si>
  <si>
    <t>Vytauto Didžiojo universiteto Ugnės Karvelis gimnazija</t>
  </si>
  <si>
    <t>2024 - 2025 m. m. Lietuvos mokyklų žaidynių  gimnazijų, vidurinių mokyklų sporto šakų varžybų rezultatų suvestinė ( I grupė).   Į bendrąją kompleksinę įskaitą skaičiuojami visi iškovoti taškai.</t>
  </si>
  <si>
    <t>2012 m. gim. ir j.</t>
  </si>
  <si>
    <t>Krosas 2010 ir j.</t>
  </si>
  <si>
    <t>Krosas 2006-09 m. g.</t>
  </si>
  <si>
    <t>Rankinis</t>
  </si>
  <si>
    <t>Šaudymas</t>
  </si>
  <si>
    <t>Pistoletas</t>
  </si>
  <si>
    <t>Šautuvas</t>
  </si>
  <si>
    <t>F</t>
  </si>
  <si>
    <t>"Santaros" gimnaz.</t>
  </si>
  <si>
    <t>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</si>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</sst>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12"/>
      <name val="Arial"/>
      <family val="2"/>
      <charset val="186"/>
    </font>
    <font>
      <b/>
      <sz val="8"/>
      <name val="Arial"/>
      <family val="2"/>
    </font>
    <font>
      <b/>
      <sz val="8"/>
      <name val="Arial"/>
      <family val="2"/>
      <charset val="186"/>
    </font>
    <font>
      <b/>
      <sz val="14"/>
      <name val="Arial"/>
      <family val="2"/>
      <charset val="186"/>
    </font>
    <font>
      <b/>
      <sz val="7"/>
      <color rgb="FFFF0000"/>
      <name val="Arial"/>
      <family val="2"/>
    </font>
    <font>
      <sz val="10"/>
      <name val="Arial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51">
    <xf numFmtId="0" fontId="0" fillId="0" borderId="0" xfId="0"/>
    <xf numFmtId="0" fontId="3" fillId="0" borderId="1" xfId="1" applyFont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2" borderId="5" xfId="1" applyNumberFormat="1" applyFont="1" applyFill="1" applyBorder="1" applyAlignment="1">
      <alignment horizontal="center"/>
    </xf>
    <xf numFmtId="164" fontId="2" fillId="3" borderId="5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3" fillId="0" borderId="5" xfId="3" applyFont="1" applyBorder="1"/>
    <xf numFmtId="0" fontId="3" fillId="0" borderId="4" xfId="3" applyFont="1" applyBorder="1"/>
    <xf numFmtId="0" fontId="3" fillId="0" borderId="16" xfId="3" applyFont="1" applyBorder="1"/>
    <xf numFmtId="0" fontId="3" fillId="2" borderId="4" xfId="3" applyFont="1" applyFill="1" applyBorder="1"/>
    <xf numFmtId="0" fontId="3" fillId="2" borderId="16" xfId="3" applyFont="1" applyFill="1" applyBorder="1"/>
    <xf numFmtId="0" fontId="3" fillId="2" borderId="5" xfId="3" applyFont="1" applyFill="1" applyBorder="1"/>
    <xf numFmtId="0" fontId="3" fillId="0" borderId="16" xfId="2" applyFont="1" applyBorder="1" applyAlignment="1" applyProtection="1"/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3" fillId="0" borderId="5" xfId="1" applyFont="1" applyBorder="1"/>
    <xf numFmtId="164" fontId="2" fillId="3" borderId="5" xfId="1" applyNumberFormat="1" applyFont="1" applyFill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5" xfId="0" applyFont="1" applyBorder="1"/>
    <xf numFmtId="0" fontId="1" fillId="0" borderId="16" xfId="0" applyFont="1" applyBorder="1"/>
    <xf numFmtId="0" fontId="1" fillId="0" borderId="4" xfId="0" applyFont="1" applyBorder="1"/>
    <xf numFmtId="164" fontId="1" fillId="0" borderId="4" xfId="0" applyNumberFormat="1" applyFont="1" applyBorder="1"/>
    <xf numFmtId="164" fontId="2" fillId="3" borderId="40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6" xfId="0" applyFont="1" applyFill="1" applyBorder="1"/>
    <xf numFmtId="0" fontId="0" fillId="0" borderId="5" xfId="0" applyBorder="1"/>
    <xf numFmtId="0" fontId="0" fillId="0" borderId="4" xfId="0" applyBorder="1"/>
    <xf numFmtId="0" fontId="1" fillId="0" borderId="5" xfId="1" applyFont="1" applyBorder="1"/>
    <xf numFmtId="0" fontId="1" fillId="2" borderId="5" xfId="3" applyFont="1" applyFill="1" applyBorder="1"/>
    <xf numFmtId="0" fontId="1" fillId="0" borderId="5" xfId="1" applyFont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2" borderId="5" xfId="1" applyNumberFormat="1" applyFont="1" applyFill="1" applyBorder="1" applyAlignment="1">
      <alignment horizontal="center"/>
    </xf>
    <xf numFmtId="0" fontId="1" fillId="0" borderId="4" xfId="3" applyFont="1" applyBorder="1"/>
    <xf numFmtId="0" fontId="1" fillId="0" borderId="16" xfId="3" applyFont="1" applyBorder="1"/>
    <xf numFmtId="0" fontId="10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/>
    </xf>
    <xf numFmtId="0" fontId="1" fillId="2" borderId="4" xfId="3" applyFont="1" applyFill="1" applyBorder="1"/>
    <xf numFmtId="0" fontId="1" fillId="2" borderId="16" xfId="3" applyFont="1" applyFill="1" applyBorder="1"/>
    <xf numFmtId="0" fontId="10" fillId="0" borderId="4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4" xfId="1" applyFont="1" applyBorder="1"/>
    <xf numFmtId="0" fontId="1" fillId="0" borderId="4" xfId="1" applyFont="1" applyBorder="1"/>
    <xf numFmtId="0" fontId="3" fillId="0" borderId="16" xfId="1" applyFont="1" applyBorder="1"/>
    <xf numFmtId="0" fontId="1" fillId="0" borderId="16" xfId="1" applyFont="1" applyBorder="1"/>
    <xf numFmtId="0" fontId="1" fillId="0" borderId="4" xfId="1" applyBorder="1" applyAlignment="1">
      <alignment horizontal="center"/>
    </xf>
    <xf numFmtId="0" fontId="1" fillId="0" borderId="4" xfId="1" applyFont="1" applyBorder="1" applyAlignment="1">
      <alignment horizontal="center"/>
    </xf>
    <xf numFmtId="164" fontId="0" fillId="0" borderId="5" xfId="0" applyNumberFormat="1" applyBorder="1"/>
    <xf numFmtId="164" fontId="1" fillId="0" borderId="5" xfId="0" applyNumberFormat="1" applyFont="1" applyBorder="1"/>
    <xf numFmtId="0" fontId="10" fillId="0" borderId="5" xfId="0" applyFont="1" applyBorder="1" applyAlignment="1">
      <alignment horizontal="center"/>
    </xf>
    <xf numFmtId="0" fontId="9" fillId="0" borderId="4" xfId="1" applyFont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2" fillId="0" borderId="4" xfId="1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40" xfId="1" applyNumberFormat="1" applyFont="1" applyFill="1" applyBorder="1" applyAlignment="1">
      <alignment horizontal="center" vertical="center"/>
    </xf>
    <xf numFmtId="164" fontId="2" fillId="3" borderId="41" xfId="1" applyNumberFormat="1" applyFont="1" applyFill="1" applyBorder="1" applyAlignment="1">
      <alignment horizontal="center" vertical="center"/>
    </xf>
    <xf numFmtId="164" fontId="2" fillId="3" borderId="40" xfId="1" applyNumberFormat="1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ogle.lt/url?sa=t&amp;rct=j&amp;q=&amp;esrc=s&amp;source=web&amp;cd=8&amp;cad=rja&amp;uact=8&amp;sqi=2&amp;ved=0CEcQFjAH&amp;url=http%3A%2F%2Flt.wikipedia.org%2Fwiki%2FPanev%25C4%2597%25C5%25BEio_Juozo_Bal%25C4%258Dikonio_gimnazija&amp;ei=SYVPU5DbOYn54QTp_oDQCw&amp;usg=AFQjCNFAt_zsXXsW5YXJE96MaYGhTsukRQ&amp;sig2=40lR73LO9LHOqg1TzOU39A&amp;bvm=bv.64764171,d.b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7"/>
  <sheetViews>
    <sheetView tabSelected="1" zoomScale="146" zoomScaleNormal="146" workbookViewId="0">
      <selection sqref="A1:AK1"/>
    </sheetView>
  </sheetViews>
  <sheetFormatPr defaultRowHeight="15" x14ac:dyDescent="0.25"/>
  <cols>
    <col min="1" max="1" width="5.5703125" customWidth="1"/>
    <col min="2" max="2" width="10.42578125" customWidth="1"/>
    <col min="3" max="3" width="45" customWidth="1"/>
    <col min="4" max="27" width="9" customWidth="1"/>
    <col min="28" max="34" width="9.140625" customWidth="1"/>
    <col min="35" max="36" width="8.85546875" customWidth="1"/>
  </cols>
  <sheetData>
    <row r="1" spans="1:37" ht="39" customHeight="1" thickBot="1" x14ac:dyDescent="0.3">
      <c r="A1" s="99" t="s">
        <v>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100"/>
      <c r="AG1" s="100"/>
      <c r="AH1" s="99"/>
      <c r="AI1" s="99"/>
      <c r="AJ1" s="99"/>
      <c r="AK1" s="99"/>
    </row>
    <row r="2" spans="1:37" ht="15.75" customHeight="1" thickBot="1" x14ac:dyDescent="0.3">
      <c r="A2" s="117" t="s">
        <v>0</v>
      </c>
      <c r="B2" s="120" t="s">
        <v>1</v>
      </c>
      <c r="C2" s="121"/>
      <c r="D2" s="126" t="s">
        <v>2</v>
      </c>
      <c r="E2" s="127"/>
      <c r="F2" s="101" t="s">
        <v>3</v>
      </c>
      <c r="G2" s="102"/>
      <c r="H2" s="101" t="s">
        <v>55</v>
      </c>
      <c r="I2" s="102"/>
      <c r="J2" s="112" t="s">
        <v>4</v>
      </c>
      <c r="K2" s="113"/>
      <c r="L2" s="114" t="s">
        <v>5</v>
      </c>
      <c r="M2" s="115"/>
      <c r="N2" s="115"/>
      <c r="O2" s="115"/>
      <c r="P2" s="115"/>
      <c r="Q2" s="115"/>
      <c r="R2" s="77" t="s">
        <v>6</v>
      </c>
      <c r="S2" s="97"/>
      <c r="T2" s="77" t="s">
        <v>74</v>
      </c>
      <c r="U2" s="78"/>
      <c r="V2" s="77" t="s">
        <v>7</v>
      </c>
      <c r="W2" s="78"/>
      <c r="X2" s="101" t="s">
        <v>8</v>
      </c>
      <c r="Y2" s="102"/>
      <c r="Z2" s="77" t="s">
        <v>9</v>
      </c>
      <c r="AA2" s="71" t="s">
        <v>10</v>
      </c>
      <c r="AB2" s="74" t="s">
        <v>11</v>
      </c>
      <c r="AC2" s="83" t="s">
        <v>75</v>
      </c>
      <c r="AD2" s="84"/>
      <c r="AE2" s="97" t="s">
        <v>64</v>
      </c>
      <c r="AF2" s="65" t="s">
        <v>65</v>
      </c>
      <c r="AG2" s="66"/>
      <c r="AH2" s="97" t="s">
        <v>12</v>
      </c>
      <c r="AI2" s="78"/>
      <c r="AJ2" s="78" t="s">
        <v>13</v>
      </c>
      <c r="AK2" s="107" t="s">
        <v>14</v>
      </c>
    </row>
    <row r="3" spans="1:37" ht="15" customHeight="1" x14ac:dyDescent="0.25">
      <c r="A3" s="118"/>
      <c r="B3" s="122"/>
      <c r="C3" s="123"/>
      <c r="D3" s="128"/>
      <c r="E3" s="129"/>
      <c r="F3" s="103"/>
      <c r="G3" s="104"/>
      <c r="H3" s="103"/>
      <c r="I3" s="104"/>
      <c r="J3" s="87" t="s">
        <v>71</v>
      </c>
      <c r="K3" s="88"/>
      <c r="L3" s="91" t="s">
        <v>63</v>
      </c>
      <c r="M3" s="78"/>
      <c r="N3" s="132" t="s">
        <v>15</v>
      </c>
      <c r="O3" s="132"/>
      <c r="P3" s="93" t="s">
        <v>72</v>
      </c>
      <c r="Q3" s="91" t="s">
        <v>73</v>
      </c>
      <c r="R3" s="79"/>
      <c r="S3" s="98"/>
      <c r="T3" s="79"/>
      <c r="U3" s="80"/>
      <c r="V3" s="79"/>
      <c r="W3" s="80"/>
      <c r="X3" s="103"/>
      <c r="Y3" s="104"/>
      <c r="Z3" s="75"/>
      <c r="AA3" s="72"/>
      <c r="AB3" s="75"/>
      <c r="AC3" s="85"/>
      <c r="AD3" s="86"/>
      <c r="AE3" s="98"/>
      <c r="AF3" s="67"/>
      <c r="AG3" s="68"/>
      <c r="AH3" s="98"/>
      <c r="AI3" s="80"/>
      <c r="AJ3" s="80"/>
      <c r="AK3" s="108"/>
    </row>
    <row r="4" spans="1:37" ht="15.75" thickBot="1" x14ac:dyDescent="0.3">
      <c r="A4" s="118"/>
      <c r="B4" s="122"/>
      <c r="C4" s="123"/>
      <c r="D4" s="130"/>
      <c r="E4" s="131"/>
      <c r="F4" s="110"/>
      <c r="G4" s="111"/>
      <c r="H4" s="110"/>
      <c r="I4" s="111"/>
      <c r="J4" s="89"/>
      <c r="K4" s="90"/>
      <c r="L4" s="92"/>
      <c r="M4" s="82"/>
      <c r="N4" s="133"/>
      <c r="O4" s="133"/>
      <c r="P4" s="94"/>
      <c r="Q4" s="67"/>
      <c r="R4" s="81"/>
      <c r="S4" s="116"/>
      <c r="T4" s="81"/>
      <c r="U4" s="82"/>
      <c r="V4" s="79"/>
      <c r="W4" s="80"/>
      <c r="X4" s="105"/>
      <c r="Y4" s="106"/>
      <c r="Z4" s="75"/>
      <c r="AA4" s="72"/>
      <c r="AB4" s="75"/>
      <c r="AC4" s="85"/>
      <c r="AD4" s="86"/>
      <c r="AE4" s="98"/>
      <c r="AF4" s="69"/>
      <c r="AG4" s="70"/>
      <c r="AH4" s="116"/>
      <c r="AI4" s="82"/>
      <c r="AJ4" s="80"/>
      <c r="AK4" s="108"/>
    </row>
    <row r="5" spans="1:37" ht="15.75" thickBot="1" x14ac:dyDescent="0.3">
      <c r="A5" s="119"/>
      <c r="B5" s="124"/>
      <c r="C5" s="125"/>
      <c r="D5" s="25" t="s">
        <v>16</v>
      </c>
      <c r="E5" s="26" t="s">
        <v>17</v>
      </c>
      <c r="F5" s="27" t="s">
        <v>16</v>
      </c>
      <c r="G5" s="28" t="s">
        <v>17</v>
      </c>
      <c r="H5" s="29" t="s">
        <v>16</v>
      </c>
      <c r="I5" s="30" t="s">
        <v>17</v>
      </c>
      <c r="J5" s="31" t="s">
        <v>16</v>
      </c>
      <c r="K5" s="30" t="s">
        <v>17</v>
      </c>
      <c r="L5" s="32" t="s">
        <v>16</v>
      </c>
      <c r="M5" s="32" t="s">
        <v>17</v>
      </c>
      <c r="N5" s="33" t="s">
        <v>16</v>
      </c>
      <c r="O5" s="33" t="s">
        <v>17</v>
      </c>
      <c r="P5" s="95"/>
      <c r="Q5" s="96"/>
      <c r="R5" s="31" t="s">
        <v>16</v>
      </c>
      <c r="S5" s="30" t="s">
        <v>17</v>
      </c>
      <c r="T5" s="58" t="s">
        <v>16</v>
      </c>
      <c r="U5" s="57" t="s">
        <v>17</v>
      </c>
      <c r="V5" s="34" t="s">
        <v>16</v>
      </c>
      <c r="W5" s="24" t="s">
        <v>17</v>
      </c>
      <c r="X5" s="23" t="s">
        <v>16</v>
      </c>
      <c r="Y5" s="24" t="s">
        <v>17</v>
      </c>
      <c r="Z5" s="76"/>
      <c r="AA5" s="73"/>
      <c r="AB5" s="76"/>
      <c r="AC5" s="59" t="s">
        <v>76</v>
      </c>
      <c r="AD5" s="60" t="s">
        <v>77</v>
      </c>
      <c r="AE5" s="82"/>
      <c r="AF5" s="55" t="s">
        <v>16</v>
      </c>
      <c r="AG5" s="53" t="s">
        <v>17</v>
      </c>
      <c r="AH5" s="56" t="s">
        <v>16</v>
      </c>
      <c r="AI5" s="24" t="s">
        <v>17</v>
      </c>
      <c r="AJ5" s="82"/>
      <c r="AK5" s="109"/>
    </row>
    <row r="6" spans="1:37" x14ac:dyDescent="0.25">
      <c r="A6" s="5"/>
      <c r="B6" s="8" t="s">
        <v>35</v>
      </c>
      <c r="C6" s="9" t="s">
        <v>36</v>
      </c>
      <c r="D6" s="37">
        <v>87</v>
      </c>
      <c r="E6" s="14">
        <v>59</v>
      </c>
      <c r="F6" s="14"/>
      <c r="G6" s="14"/>
      <c r="H6" s="14"/>
      <c r="I6" s="139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38">
        <v>94.5</v>
      </c>
      <c r="X6" s="14"/>
      <c r="Y6" s="14"/>
      <c r="Z6" s="14">
        <v>55.5</v>
      </c>
      <c r="AA6" s="14">
        <v>126</v>
      </c>
      <c r="AB6" s="14">
        <v>73</v>
      </c>
      <c r="AC6" s="14"/>
      <c r="AD6" s="14"/>
      <c r="AE6" s="14">
        <v>71.5</v>
      </c>
      <c r="AF6" s="14"/>
      <c r="AG6" s="14"/>
      <c r="AH6" s="144"/>
      <c r="AI6" s="139" t="s">
        <v>80</v>
      </c>
      <c r="AJ6" s="14"/>
      <c r="AK6" s="4">
        <f>SUM(D6:AJ6)</f>
        <v>566.5</v>
      </c>
    </row>
    <row r="7" spans="1:37" x14ac:dyDescent="0.25">
      <c r="A7" s="5"/>
      <c r="B7" s="10" t="s">
        <v>18</v>
      </c>
      <c r="C7" s="11" t="s">
        <v>19</v>
      </c>
      <c r="D7" s="22">
        <v>131</v>
      </c>
      <c r="E7" s="14">
        <v>131</v>
      </c>
      <c r="F7" s="14"/>
      <c r="G7" s="46">
        <v>116</v>
      </c>
      <c r="H7" s="17"/>
      <c r="I7" s="17"/>
      <c r="J7" s="4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4"/>
      <c r="Y7" s="14"/>
      <c r="Z7" s="46">
        <v>83.5</v>
      </c>
      <c r="AA7" s="17"/>
      <c r="AB7" s="17"/>
      <c r="AC7" s="14"/>
      <c r="AD7" s="14"/>
      <c r="AE7" s="14"/>
      <c r="AF7" s="14"/>
      <c r="AG7" s="14"/>
      <c r="AH7" s="2"/>
      <c r="AI7" s="18"/>
      <c r="AJ7" s="18"/>
      <c r="AK7" s="4">
        <f>SUM(D7:AJ7)</f>
        <v>461.5</v>
      </c>
    </row>
    <row r="8" spans="1:37" x14ac:dyDescent="0.25">
      <c r="A8" s="5"/>
      <c r="B8" s="8" t="s">
        <v>30</v>
      </c>
      <c r="C8" s="13" t="s">
        <v>34</v>
      </c>
      <c r="D8" s="22"/>
      <c r="E8" s="14"/>
      <c r="F8" s="14"/>
      <c r="G8" s="17"/>
      <c r="H8" s="17"/>
      <c r="I8" s="4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39">
        <v>97</v>
      </c>
      <c r="Y8" s="139">
        <v>117</v>
      </c>
      <c r="Z8" s="16"/>
      <c r="AA8" s="16">
        <v>102</v>
      </c>
      <c r="AB8" s="16"/>
      <c r="AC8" s="16">
        <v>68.5</v>
      </c>
      <c r="AD8" s="16">
        <v>68.5</v>
      </c>
      <c r="AE8" s="16"/>
      <c r="AF8" s="16"/>
      <c r="AG8" s="16"/>
      <c r="AH8" s="49"/>
      <c r="AI8" s="46"/>
      <c r="AJ8" s="17"/>
      <c r="AK8" s="4">
        <f>SUM(D8:AJ8)</f>
        <v>453</v>
      </c>
    </row>
    <row r="9" spans="1:37" x14ac:dyDescent="0.25">
      <c r="A9" s="1"/>
      <c r="B9" s="37" t="s">
        <v>56</v>
      </c>
      <c r="C9" s="36" t="s">
        <v>69</v>
      </c>
      <c r="D9" s="37">
        <v>59</v>
      </c>
      <c r="E9" s="37">
        <v>73</v>
      </c>
      <c r="F9" s="37">
        <v>46.5</v>
      </c>
      <c r="G9" s="35"/>
      <c r="H9" s="35">
        <v>43</v>
      </c>
      <c r="I9" s="35" t="s">
        <v>81</v>
      </c>
      <c r="J9" s="35"/>
      <c r="K9" s="35">
        <v>55.5</v>
      </c>
      <c r="L9" s="141"/>
      <c r="M9" s="141"/>
      <c r="N9" s="141"/>
      <c r="O9" s="35"/>
      <c r="P9" s="35"/>
      <c r="Q9" s="40"/>
      <c r="R9" s="35"/>
      <c r="S9" s="35"/>
      <c r="T9" s="35"/>
      <c r="U9" s="35"/>
      <c r="V9" s="35"/>
      <c r="W9" s="6"/>
      <c r="X9" s="37"/>
      <c r="Y9" s="37"/>
      <c r="Z9" s="35">
        <v>55.5</v>
      </c>
      <c r="AA9" s="35"/>
      <c r="AB9" s="35"/>
      <c r="AC9" s="35"/>
      <c r="AD9" s="35"/>
      <c r="AE9" s="35">
        <v>63.5</v>
      </c>
      <c r="AF9" s="35"/>
      <c r="AG9" s="35"/>
      <c r="AH9" s="35"/>
      <c r="AI9" s="35"/>
      <c r="AJ9" s="35"/>
      <c r="AK9" s="147">
        <f>SUM(D9:AJ9)</f>
        <v>396</v>
      </c>
    </row>
    <row r="10" spans="1:37" x14ac:dyDescent="0.25">
      <c r="A10" s="1"/>
      <c r="B10" s="8" t="s">
        <v>30</v>
      </c>
      <c r="C10" s="9" t="s">
        <v>31</v>
      </c>
      <c r="D10" s="22"/>
      <c r="E10" s="14">
        <v>93</v>
      </c>
      <c r="F10" s="14"/>
      <c r="G10" s="17"/>
      <c r="H10" s="17"/>
      <c r="I10" s="46" t="s">
        <v>80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>
        <v>70.5</v>
      </c>
      <c r="W10" s="142">
        <v>44.5</v>
      </c>
      <c r="X10" s="14"/>
      <c r="Y10" s="14"/>
      <c r="Z10" s="46"/>
      <c r="AA10" s="18"/>
      <c r="AB10" s="18">
        <v>57</v>
      </c>
      <c r="AC10" s="18"/>
      <c r="AD10" s="18"/>
      <c r="AE10" s="18">
        <v>51.5</v>
      </c>
      <c r="AF10" s="18"/>
      <c r="AG10" s="18"/>
      <c r="AH10" s="3"/>
      <c r="AI10" s="6"/>
      <c r="AJ10" s="6"/>
      <c r="AK10" s="4">
        <f>SUM(D10:AJ10)</f>
        <v>316.5</v>
      </c>
    </row>
    <row r="11" spans="1:37" x14ac:dyDescent="0.25">
      <c r="A11" s="1"/>
      <c r="B11" s="10" t="s">
        <v>40</v>
      </c>
      <c r="C11" s="11" t="s">
        <v>45</v>
      </c>
      <c r="D11" s="22"/>
      <c r="E11" s="14"/>
      <c r="F11" s="13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134.5</v>
      </c>
      <c r="W11" s="6"/>
      <c r="X11" s="6"/>
      <c r="Y11" s="6"/>
      <c r="Z11" s="17"/>
      <c r="AA11" s="17"/>
      <c r="AB11" s="17">
        <v>111</v>
      </c>
      <c r="AC11" s="17"/>
      <c r="AD11" s="17"/>
      <c r="AE11" s="17"/>
      <c r="AF11" s="17"/>
      <c r="AG11" s="17"/>
      <c r="AH11" s="19"/>
      <c r="AI11" s="6">
        <v>52.5</v>
      </c>
      <c r="AJ11" s="6"/>
      <c r="AK11" s="21">
        <f>SUM(D11:AJ11)</f>
        <v>298</v>
      </c>
    </row>
    <row r="12" spans="1:37" x14ac:dyDescent="0.25">
      <c r="A12" s="1"/>
      <c r="B12" s="37" t="s">
        <v>56</v>
      </c>
      <c r="C12" s="36" t="s">
        <v>60</v>
      </c>
      <c r="D12" s="37"/>
      <c r="E12" s="37"/>
      <c r="F12" s="37"/>
      <c r="G12" s="35"/>
      <c r="H12" s="35"/>
      <c r="I12" s="35"/>
      <c r="J12" s="35"/>
      <c r="K12" s="35"/>
      <c r="L12" s="141"/>
      <c r="M12" s="141"/>
      <c r="N12" s="141"/>
      <c r="O12" s="35"/>
      <c r="P12" s="35"/>
      <c r="Q12" s="35"/>
      <c r="R12" s="35"/>
      <c r="S12" s="35"/>
      <c r="T12" s="35">
        <v>114.5</v>
      </c>
      <c r="U12" s="35"/>
      <c r="V12" s="35"/>
      <c r="W12" s="64">
        <v>44.5</v>
      </c>
      <c r="X12" s="35">
        <v>125</v>
      </c>
      <c r="Y12" s="37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147">
        <f>SUM(D12:AJ12)</f>
        <v>284</v>
      </c>
    </row>
    <row r="13" spans="1:37" x14ac:dyDescent="0.25">
      <c r="A13" s="1"/>
      <c r="B13" s="62" t="s">
        <v>40</v>
      </c>
      <c r="C13" s="63" t="s">
        <v>68</v>
      </c>
      <c r="D13" s="61"/>
      <c r="E13" s="14"/>
      <c r="F13" s="138"/>
      <c r="G13" s="6"/>
      <c r="H13" s="6" t="s">
        <v>80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124.5</v>
      </c>
      <c r="U13" s="6">
        <v>125.5</v>
      </c>
      <c r="V13" s="6"/>
      <c r="W13" s="6"/>
      <c r="X13" s="6"/>
      <c r="Y13" s="6"/>
      <c r="Z13" s="17"/>
      <c r="AA13" s="17"/>
      <c r="AB13" s="17"/>
      <c r="AC13" s="17"/>
      <c r="AD13" s="17"/>
      <c r="AE13" s="17"/>
      <c r="AF13" s="17"/>
      <c r="AG13" s="17"/>
      <c r="AH13" s="19"/>
      <c r="AI13" s="6"/>
      <c r="AJ13" s="6"/>
      <c r="AK13" s="21">
        <f>SUM(D13:AJ13)</f>
        <v>250</v>
      </c>
    </row>
    <row r="14" spans="1:37" x14ac:dyDescent="0.25">
      <c r="A14" s="1"/>
      <c r="B14" s="8" t="s">
        <v>25</v>
      </c>
      <c r="C14" s="9" t="s">
        <v>28</v>
      </c>
      <c r="D14" s="22">
        <v>111</v>
      </c>
      <c r="E14" s="14"/>
      <c r="F14" s="14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>
        <v>42</v>
      </c>
      <c r="Y14" s="17"/>
      <c r="Z14" s="18"/>
      <c r="AA14" s="18">
        <v>90</v>
      </c>
      <c r="AB14" s="18"/>
      <c r="AC14" s="18"/>
      <c r="AD14" s="18"/>
      <c r="AE14" s="18"/>
      <c r="AF14" s="18"/>
      <c r="AG14" s="18"/>
      <c r="AH14" s="3"/>
      <c r="AI14" s="6" t="s">
        <v>80</v>
      </c>
      <c r="AJ14" s="6"/>
      <c r="AK14" s="4">
        <f>SUM(D14:AJ14)</f>
        <v>243</v>
      </c>
    </row>
    <row r="15" spans="1:37" x14ac:dyDescent="0.25">
      <c r="A15" s="1"/>
      <c r="B15" s="134" t="s">
        <v>48</v>
      </c>
      <c r="C15" s="136" t="s">
        <v>51</v>
      </c>
      <c r="D15" s="22"/>
      <c r="E15" s="138"/>
      <c r="F15" s="138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>
        <v>135</v>
      </c>
      <c r="Y15" s="6">
        <v>107</v>
      </c>
      <c r="Z15" s="6"/>
      <c r="AA15" s="6"/>
      <c r="AB15" s="6"/>
      <c r="AC15" s="6"/>
      <c r="AD15" s="6"/>
      <c r="AE15" s="6"/>
      <c r="AF15" s="6"/>
      <c r="AG15" s="6"/>
      <c r="AH15" s="19"/>
      <c r="AI15" s="6"/>
      <c r="AJ15" s="6"/>
      <c r="AK15" s="21">
        <f>SUM(D15:AJ15)</f>
        <v>242</v>
      </c>
    </row>
    <row r="16" spans="1:37" x14ac:dyDescent="0.25">
      <c r="A16" s="1"/>
      <c r="B16" s="134" t="s">
        <v>48</v>
      </c>
      <c r="C16" s="136" t="s">
        <v>49</v>
      </c>
      <c r="D16" s="22"/>
      <c r="E16" s="138"/>
      <c r="F16" s="13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7">
        <v>70.5</v>
      </c>
      <c r="W16" s="6"/>
      <c r="X16" s="6"/>
      <c r="Y16" s="6"/>
      <c r="Z16" s="6"/>
      <c r="AA16" s="6"/>
      <c r="AB16" s="6"/>
      <c r="AC16" s="6">
        <v>72.5</v>
      </c>
      <c r="AD16" s="6">
        <v>96.5</v>
      </c>
      <c r="AE16" s="6"/>
      <c r="AF16" s="6"/>
      <c r="AG16" s="6"/>
      <c r="AH16" s="19"/>
      <c r="AI16" s="6"/>
      <c r="AJ16" s="6"/>
      <c r="AK16" s="21">
        <f>SUM(D16:AJ16)</f>
        <v>239.5</v>
      </c>
    </row>
    <row r="17" spans="1:37" x14ac:dyDescent="0.25">
      <c r="A17" s="1"/>
      <c r="B17" s="8" t="s">
        <v>30</v>
      </c>
      <c r="C17" s="9" t="s">
        <v>32</v>
      </c>
      <c r="D17" s="61"/>
      <c r="E17" s="14"/>
      <c r="F17" s="14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46">
        <v>95.5</v>
      </c>
      <c r="V17" s="17"/>
      <c r="W17" s="17"/>
      <c r="X17" s="17"/>
      <c r="Y17" s="17"/>
      <c r="Z17" s="17">
        <v>51.5</v>
      </c>
      <c r="AA17" s="17"/>
      <c r="AB17" s="17"/>
      <c r="AC17" s="17"/>
      <c r="AD17" s="17"/>
      <c r="AE17" s="17"/>
      <c r="AF17" s="17"/>
      <c r="AG17" s="17"/>
      <c r="AH17" s="3"/>
      <c r="AI17" s="6">
        <v>52.5</v>
      </c>
      <c r="AJ17" s="6"/>
      <c r="AK17" s="4">
        <f>SUM(D17:AJ17)</f>
        <v>199.5</v>
      </c>
    </row>
    <row r="18" spans="1:37" x14ac:dyDescent="0.25">
      <c r="A18" s="1"/>
      <c r="B18" s="8" t="s">
        <v>35</v>
      </c>
      <c r="C18" s="9" t="s">
        <v>38</v>
      </c>
      <c r="D18" s="22"/>
      <c r="E18" s="14"/>
      <c r="F18" s="13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>
        <v>75</v>
      </c>
      <c r="Z18" s="17"/>
      <c r="AA18" s="17"/>
      <c r="AB18" s="17"/>
      <c r="AC18" s="17"/>
      <c r="AD18" s="17">
        <v>116.5</v>
      </c>
      <c r="AE18" s="17"/>
      <c r="AF18" s="17"/>
      <c r="AG18" s="17"/>
      <c r="AH18" s="19"/>
      <c r="AI18" s="6"/>
      <c r="AJ18" s="6"/>
      <c r="AK18" s="21">
        <f>SUM(D18:AJ18)</f>
        <v>191.5</v>
      </c>
    </row>
    <row r="19" spans="1:37" x14ac:dyDescent="0.25">
      <c r="A19" s="1"/>
      <c r="B19" s="37" t="s">
        <v>56</v>
      </c>
      <c r="C19" s="36" t="s">
        <v>57</v>
      </c>
      <c r="D19" s="37"/>
      <c r="E19" s="43"/>
      <c r="F19" s="43"/>
      <c r="G19" s="42"/>
      <c r="H19" s="42"/>
      <c r="I19" s="42"/>
      <c r="J19" s="35"/>
      <c r="K19" s="42"/>
      <c r="L19" s="140"/>
      <c r="M19" s="140"/>
      <c r="N19" s="140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>
        <v>68.5</v>
      </c>
      <c r="AD19" s="42">
        <v>68.5</v>
      </c>
      <c r="AE19" s="42"/>
      <c r="AF19" s="42"/>
      <c r="AG19" s="42"/>
      <c r="AH19" s="42" t="s">
        <v>80</v>
      </c>
      <c r="AI19" s="42">
        <v>51.5</v>
      </c>
      <c r="AJ19" s="42"/>
      <c r="AK19" s="147">
        <f>SUM(D19:AJ19)</f>
        <v>188.5</v>
      </c>
    </row>
    <row r="20" spans="1:37" x14ac:dyDescent="0.25">
      <c r="A20" s="1"/>
      <c r="B20" s="134" t="s">
        <v>48</v>
      </c>
      <c r="C20" s="136" t="s">
        <v>54</v>
      </c>
      <c r="D20" s="22"/>
      <c r="E20" s="138"/>
      <c r="F20" s="138">
        <v>46.5</v>
      </c>
      <c r="G20" s="6"/>
      <c r="H20" s="6"/>
      <c r="I20" s="6">
        <v>51.5</v>
      </c>
      <c r="J20" s="6"/>
      <c r="K20" s="6">
        <v>55.5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19"/>
      <c r="AI20" s="6"/>
      <c r="AJ20" s="6"/>
      <c r="AK20" s="21">
        <f>SUM(D20:AJ20)</f>
        <v>153.5</v>
      </c>
    </row>
    <row r="21" spans="1:37" x14ac:dyDescent="0.25">
      <c r="A21" s="1"/>
      <c r="B21" s="8" t="s">
        <v>30</v>
      </c>
      <c r="C21" s="9" t="s">
        <v>33</v>
      </c>
      <c r="D21" s="22">
        <v>101</v>
      </c>
      <c r="E21" s="14"/>
      <c r="F21" s="14"/>
      <c r="G21" s="4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6"/>
      <c r="AA21" s="16"/>
      <c r="AB21" s="16"/>
      <c r="AC21" s="16"/>
      <c r="AD21" s="16"/>
      <c r="AE21" s="16"/>
      <c r="AF21" s="16"/>
      <c r="AG21" s="16"/>
      <c r="AH21" s="49">
        <v>52</v>
      </c>
      <c r="AI21" s="17"/>
      <c r="AJ21" s="17"/>
      <c r="AK21" s="4">
        <f>SUM(D21:AJ21)</f>
        <v>153</v>
      </c>
    </row>
    <row r="22" spans="1:37" x14ac:dyDescent="0.25">
      <c r="A22" s="1"/>
      <c r="B22" s="8" t="s">
        <v>40</v>
      </c>
      <c r="C22" s="7" t="s">
        <v>46</v>
      </c>
      <c r="D22" s="22"/>
      <c r="E22" s="14"/>
      <c r="F22" s="138">
        <v>137.5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16"/>
      <c r="AA22" s="16"/>
      <c r="AB22" s="16"/>
      <c r="AC22" s="16"/>
      <c r="AD22" s="16"/>
      <c r="AE22" s="16"/>
      <c r="AF22" s="16"/>
      <c r="AG22" s="16"/>
      <c r="AH22" s="19"/>
      <c r="AI22" s="6"/>
      <c r="AJ22" s="6"/>
      <c r="AK22" s="21">
        <f>SUM(D22:AJ22)</f>
        <v>137.5</v>
      </c>
    </row>
    <row r="23" spans="1:37" x14ac:dyDescent="0.25">
      <c r="A23" s="1"/>
      <c r="B23" s="10" t="s">
        <v>40</v>
      </c>
      <c r="C23" s="11" t="s">
        <v>44</v>
      </c>
      <c r="D23" s="22"/>
      <c r="E23" s="14"/>
      <c r="F23" s="138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16"/>
      <c r="AA23" s="16"/>
      <c r="AB23" s="16"/>
      <c r="AC23" s="16">
        <v>126.5</v>
      </c>
      <c r="AD23" s="16"/>
      <c r="AE23" s="16"/>
      <c r="AF23" s="16"/>
      <c r="AG23" s="16"/>
      <c r="AH23" s="19"/>
      <c r="AI23" s="6"/>
      <c r="AJ23" s="6"/>
      <c r="AK23" s="21">
        <f>SUM(D23:AJ23)</f>
        <v>126.5</v>
      </c>
    </row>
    <row r="24" spans="1:37" x14ac:dyDescent="0.25">
      <c r="A24" s="1"/>
      <c r="B24" s="10" t="s">
        <v>40</v>
      </c>
      <c r="C24" s="11" t="s">
        <v>39</v>
      </c>
      <c r="D24" s="22"/>
      <c r="E24" s="43"/>
      <c r="F24" s="138"/>
      <c r="G24" s="6">
        <v>126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17"/>
      <c r="AA24" s="17"/>
      <c r="AB24" s="17"/>
      <c r="AC24" s="17"/>
      <c r="AD24" s="17"/>
      <c r="AE24" s="17"/>
      <c r="AF24" s="17"/>
      <c r="AG24" s="17"/>
      <c r="AH24" s="19"/>
      <c r="AI24" s="6"/>
      <c r="AJ24" s="6"/>
      <c r="AK24" s="21">
        <f>SUM(D24:AJ24)</f>
        <v>126</v>
      </c>
    </row>
    <row r="25" spans="1:37" x14ac:dyDescent="0.25">
      <c r="A25" s="1"/>
      <c r="B25" s="134" t="s">
        <v>48</v>
      </c>
      <c r="C25" s="136" t="s">
        <v>53</v>
      </c>
      <c r="D25" s="22"/>
      <c r="E25" s="138"/>
      <c r="F25" s="138"/>
      <c r="G25" s="6">
        <v>55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17">
        <v>70.5</v>
      </c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9" t="s">
        <v>80</v>
      </c>
      <c r="AI25" s="6"/>
      <c r="AJ25" s="6"/>
      <c r="AK25" s="21">
        <f>SUM(D25:AJ25)</f>
        <v>125.5</v>
      </c>
    </row>
    <row r="26" spans="1:37" x14ac:dyDescent="0.25">
      <c r="A26" s="1"/>
      <c r="B26" s="10" t="s">
        <v>40</v>
      </c>
      <c r="C26" s="11" t="s">
        <v>41</v>
      </c>
      <c r="D26" s="22">
        <v>121</v>
      </c>
      <c r="E26" s="14"/>
      <c r="F26" s="138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7"/>
      <c r="AA26" s="17"/>
      <c r="AB26" s="17"/>
      <c r="AC26" s="17"/>
      <c r="AD26" s="17"/>
      <c r="AE26" s="17"/>
      <c r="AF26" s="17"/>
      <c r="AG26" s="17"/>
      <c r="AH26" s="19"/>
      <c r="AI26" s="6"/>
      <c r="AJ26" s="6"/>
      <c r="AK26" s="21">
        <f>SUM(D26:AJ26)</f>
        <v>121</v>
      </c>
    </row>
    <row r="27" spans="1:37" x14ac:dyDescent="0.25">
      <c r="A27" s="1"/>
      <c r="B27" s="10" t="s">
        <v>40</v>
      </c>
      <c r="C27" s="11" t="s">
        <v>43</v>
      </c>
      <c r="D27" s="22"/>
      <c r="E27" s="14">
        <v>121</v>
      </c>
      <c r="F27" s="138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17"/>
      <c r="AA27" s="17"/>
      <c r="AB27" s="17"/>
      <c r="AC27" s="17"/>
      <c r="AD27" s="17"/>
      <c r="AE27" s="17"/>
      <c r="AF27" s="17"/>
      <c r="AG27" s="17"/>
      <c r="AH27" s="19"/>
      <c r="AI27" s="6"/>
      <c r="AJ27" s="6"/>
      <c r="AK27" s="21">
        <f>SUM(D27:AJ27)</f>
        <v>121</v>
      </c>
    </row>
    <row r="28" spans="1:37" x14ac:dyDescent="0.25">
      <c r="A28" s="1"/>
      <c r="B28" s="7" t="s">
        <v>18</v>
      </c>
      <c r="C28" s="9" t="s">
        <v>21</v>
      </c>
      <c r="D28" s="22"/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39"/>
      <c r="P28" s="14"/>
      <c r="Q28" s="14"/>
      <c r="R28" s="14"/>
      <c r="S28" s="14"/>
      <c r="T28" s="14"/>
      <c r="U28" s="14"/>
      <c r="V28" s="14"/>
      <c r="W28" s="17"/>
      <c r="X28" s="14"/>
      <c r="Y28" s="14"/>
      <c r="Z28" s="14"/>
      <c r="AA28" s="14">
        <v>116</v>
      </c>
      <c r="AB28" s="14"/>
      <c r="AC28" s="14"/>
      <c r="AD28" s="14"/>
      <c r="AE28" s="14"/>
      <c r="AF28" s="14"/>
      <c r="AG28" s="14"/>
      <c r="AH28" s="47"/>
      <c r="AI28" s="139"/>
      <c r="AJ28" s="146"/>
      <c r="AK28" s="148">
        <f>SUM(D28:AJ28)</f>
        <v>116</v>
      </c>
    </row>
    <row r="29" spans="1:37" x14ac:dyDescent="0.25">
      <c r="A29" s="1"/>
      <c r="B29" s="7" t="s">
        <v>18</v>
      </c>
      <c r="C29" s="9" t="s">
        <v>23</v>
      </c>
      <c r="D29" s="22"/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>
        <v>106.5</v>
      </c>
      <c r="AE29" s="14"/>
      <c r="AF29" s="14"/>
      <c r="AG29" s="14"/>
      <c r="AH29" s="144"/>
      <c r="AI29" s="14"/>
      <c r="AJ29" s="14"/>
      <c r="AK29" s="148">
        <f>SUM(D29:AJ29)</f>
        <v>106.5</v>
      </c>
    </row>
    <row r="30" spans="1:37" x14ac:dyDescent="0.25">
      <c r="A30" s="1"/>
      <c r="B30" s="7" t="s">
        <v>25</v>
      </c>
      <c r="C30" s="9" t="s">
        <v>29</v>
      </c>
      <c r="D30" s="22"/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39">
        <v>103</v>
      </c>
      <c r="Z30" s="14"/>
      <c r="AA30" s="14"/>
      <c r="AB30" s="14"/>
      <c r="AC30" s="14"/>
      <c r="AD30" s="14"/>
      <c r="AE30" s="14"/>
      <c r="AF30" s="14"/>
      <c r="AG30" s="14"/>
      <c r="AH30" s="2"/>
      <c r="AI30" s="14"/>
      <c r="AJ30" s="14"/>
      <c r="AK30" s="148">
        <f>SUM(D30:AJ30)</f>
        <v>103</v>
      </c>
    </row>
    <row r="31" spans="1:37" x14ac:dyDescent="0.25">
      <c r="A31" s="1"/>
      <c r="B31" s="12" t="s">
        <v>40</v>
      </c>
      <c r="C31" s="11" t="s">
        <v>47</v>
      </c>
      <c r="D31" s="22"/>
      <c r="E31" s="17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>
        <v>98</v>
      </c>
      <c r="AB31" s="138"/>
      <c r="AC31" s="138"/>
      <c r="AD31" s="138"/>
      <c r="AE31" s="138"/>
      <c r="AF31" s="138"/>
      <c r="AG31" s="138"/>
      <c r="AH31" s="145"/>
      <c r="AI31" s="138"/>
      <c r="AJ31" s="138"/>
      <c r="AK31" s="150">
        <f>SUM(D31:AJ31)</f>
        <v>98</v>
      </c>
    </row>
    <row r="32" spans="1:37" x14ac:dyDescent="0.25">
      <c r="A32" s="1"/>
      <c r="B32" s="20" t="s">
        <v>48</v>
      </c>
      <c r="C32" s="136" t="s">
        <v>52</v>
      </c>
      <c r="D32" s="22"/>
      <c r="E32" s="6"/>
      <c r="F32" s="138"/>
      <c r="G32" s="138"/>
      <c r="H32" s="138" t="s">
        <v>80</v>
      </c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>
        <v>82</v>
      </c>
      <c r="AB32" s="138"/>
      <c r="AC32" s="138"/>
      <c r="AD32" s="138"/>
      <c r="AE32" s="138"/>
      <c r="AF32" s="138"/>
      <c r="AG32" s="138"/>
      <c r="AH32" s="145"/>
      <c r="AI32" s="138"/>
      <c r="AJ32" s="138"/>
      <c r="AK32" s="150">
        <f>SUM(D32:AJ32)</f>
        <v>82</v>
      </c>
    </row>
    <row r="33" spans="1:37" x14ac:dyDescent="0.25">
      <c r="A33" s="1"/>
      <c r="B33" s="40" t="s">
        <v>56</v>
      </c>
      <c r="C33" s="41" t="s">
        <v>58</v>
      </c>
      <c r="D33" s="37"/>
      <c r="E33" s="35"/>
      <c r="F33" s="37"/>
      <c r="G33" s="37"/>
      <c r="H33" s="37"/>
      <c r="I33" s="37"/>
      <c r="J33" s="37"/>
      <c r="K33" s="37"/>
      <c r="L33" s="38"/>
      <c r="M33" s="38"/>
      <c r="N33" s="38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>
        <v>81</v>
      </c>
      <c r="AC33" s="37"/>
      <c r="AD33" s="37"/>
      <c r="AE33" s="37"/>
      <c r="AF33" s="37"/>
      <c r="AG33" s="37"/>
      <c r="AH33" s="37"/>
      <c r="AI33" s="37"/>
      <c r="AJ33" s="37"/>
      <c r="AK33" s="39">
        <f>SUM(D33:AJ33)</f>
        <v>81</v>
      </c>
    </row>
    <row r="34" spans="1:37" x14ac:dyDescent="0.25">
      <c r="A34" s="1"/>
      <c r="B34" s="62" t="s">
        <v>18</v>
      </c>
      <c r="C34" s="63" t="s">
        <v>79</v>
      </c>
      <c r="D34" s="22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>
        <v>70.5</v>
      </c>
      <c r="X34" s="14"/>
      <c r="Y34" s="14"/>
      <c r="Z34" s="14"/>
      <c r="AA34" s="143"/>
      <c r="AB34" s="143"/>
      <c r="AC34" s="143"/>
      <c r="AD34" s="143"/>
      <c r="AE34" s="143"/>
      <c r="AF34" s="143"/>
      <c r="AG34" s="143"/>
      <c r="AH34" s="2"/>
      <c r="AI34" s="14"/>
      <c r="AJ34" s="14"/>
      <c r="AK34" s="149">
        <f>SUM(D34:AJ34)</f>
        <v>70.5</v>
      </c>
    </row>
    <row r="35" spans="1:37" x14ac:dyDescent="0.25">
      <c r="A35" s="1"/>
      <c r="B35" s="10" t="s">
        <v>18</v>
      </c>
      <c r="C35" s="11" t="s">
        <v>24</v>
      </c>
      <c r="D35" s="22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>
        <v>70.5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2"/>
      <c r="AI35" s="139" t="s">
        <v>80</v>
      </c>
      <c r="AJ35" s="14"/>
      <c r="AK35" s="149">
        <f>SUM(D35:AJ35)</f>
        <v>70.5</v>
      </c>
    </row>
    <row r="36" spans="1:37" x14ac:dyDescent="0.25">
      <c r="A36" s="1"/>
      <c r="B36" s="10" t="s">
        <v>40</v>
      </c>
      <c r="C36" s="11" t="s">
        <v>42</v>
      </c>
      <c r="D36" s="22"/>
      <c r="E36" s="14"/>
      <c r="F36" s="13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>
        <v>70.5</v>
      </c>
      <c r="X36" s="6"/>
      <c r="Y36" s="6"/>
      <c r="Z36" s="16"/>
      <c r="AA36" s="16"/>
      <c r="AB36" s="16"/>
      <c r="AC36" s="16"/>
      <c r="AD36" s="16"/>
      <c r="AE36" s="54" t="s">
        <v>78</v>
      </c>
      <c r="AF36" s="16"/>
      <c r="AG36" s="16"/>
      <c r="AH36" s="19"/>
      <c r="AI36" s="6"/>
      <c r="AJ36" s="6"/>
      <c r="AK36" s="21">
        <f>SUM(D36:AJ36)</f>
        <v>70.5</v>
      </c>
    </row>
    <row r="37" spans="1:37" x14ac:dyDescent="0.25">
      <c r="A37" s="1"/>
      <c r="B37" s="10" t="s">
        <v>40</v>
      </c>
      <c r="C37" s="11" t="s">
        <v>27</v>
      </c>
      <c r="D37" s="22"/>
      <c r="E37" s="14"/>
      <c r="F37" s="13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17"/>
      <c r="W37" s="6"/>
      <c r="X37" s="6"/>
      <c r="Y37" s="6"/>
      <c r="Z37" s="16"/>
      <c r="AA37" s="16"/>
      <c r="AB37" s="16"/>
      <c r="AC37" s="16"/>
      <c r="AD37" s="16">
        <v>68.5</v>
      </c>
      <c r="AE37" s="16"/>
      <c r="AF37" s="16"/>
      <c r="AG37" s="16"/>
      <c r="AH37" s="19" t="s">
        <v>80</v>
      </c>
      <c r="AI37" s="6"/>
      <c r="AJ37" s="6"/>
      <c r="AK37" s="21">
        <f>SUM(D37:AJ37)</f>
        <v>68.5</v>
      </c>
    </row>
    <row r="38" spans="1:37" x14ac:dyDescent="0.25">
      <c r="A38" s="1"/>
      <c r="B38" s="135" t="s">
        <v>48</v>
      </c>
      <c r="C38" s="137" t="s">
        <v>61</v>
      </c>
      <c r="D38" s="22"/>
      <c r="E38" s="138"/>
      <c r="F38" s="13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>
        <v>67.5</v>
      </c>
      <c r="AF38" s="6"/>
      <c r="AG38" s="6"/>
      <c r="AH38" s="19"/>
      <c r="AI38" s="6"/>
      <c r="AJ38" s="6"/>
      <c r="AK38" s="21">
        <f>SUM(D38:AJ38)</f>
        <v>67.5</v>
      </c>
    </row>
    <row r="39" spans="1:37" x14ac:dyDescent="0.25">
      <c r="A39" s="1"/>
      <c r="B39" s="134" t="s">
        <v>48</v>
      </c>
      <c r="C39" s="136" t="s">
        <v>50</v>
      </c>
      <c r="D39" s="22"/>
      <c r="E39" s="138"/>
      <c r="F39" s="138"/>
      <c r="G39" s="6"/>
      <c r="H39" s="6"/>
      <c r="I39" s="6"/>
      <c r="J39" s="6">
        <v>54.5</v>
      </c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9"/>
      <c r="AI39" s="6"/>
      <c r="AJ39" s="6"/>
      <c r="AK39" s="21">
        <f>SUM(D39:AJ39)</f>
        <v>54.5</v>
      </c>
    </row>
    <row r="40" spans="1:37" x14ac:dyDescent="0.25">
      <c r="A40" s="1"/>
      <c r="B40" s="37" t="s">
        <v>56</v>
      </c>
      <c r="C40" s="36" t="s">
        <v>59</v>
      </c>
      <c r="D40" s="37"/>
      <c r="E40" s="37"/>
      <c r="F40" s="37"/>
      <c r="G40" s="35">
        <v>54</v>
      </c>
      <c r="H40" s="35"/>
      <c r="I40" s="35"/>
      <c r="J40" s="35"/>
      <c r="K40" s="35"/>
      <c r="L40" s="141"/>
      <c r="M40" s="141"/>
      <c r="N40" s="141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147">
        <f>SUM(D40:AJ40)</f>
        <v>54</v>
      </c>
    </row>
    <row r="41" spans="1:37" x14ac:dyDescent="0.25">
      <c r="A41" s="1"/>
      <c r="B41" s="8" t="s">
        <v>18</v>
      </c>
      <c r="C41" s="9" t="s">
        <v>22</v>
      </c>
      <c r="D41" s="22"/>
      <c r="E41" s="14"/>
      <c r="F41" s="15"/>
      <c r="G41" s="16"/>
      <c r="H41" s="16"/>
      <c r="I41" s="16">
        <v>52.5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7"/>
      <c r="AA41" s="17"/>
      <c r="AB41" s="17"/>
      <c r="AC41" s="17"/>
      <c r="AD41" s="17"/>
      <c r="AE41" s="17"/>
      <c r="AF41" s="17"/>
      <c r="AG41" s="17"/>
      <c r="AH41" s="3"/>
      <c r="AI41" s="17"/>
      <c r="AJ41" s="17"/>
      <c r="AK41" s="4">
        <f>SUM(D41:AJ41)</f>
        <v>52.5</v>
      </c>
    </row>
    <row r="42" spans="1:37" x14ac:dyDescent="0.25">
      <c r="A42" s="1"/>
      <c r="B42" s="50" t="s">
        <v>25</v>
      </c>
      <c r="C42" s="51" t="s">
        <v>67</v>
      </c>
      <c r="D42" s="22"/>
      <c r="E42" s="14"/>
      <c r="F42" s="15"/>
      <c r="G42" s="16"/>
      <c r="H42" s="54" t="s">
        <v>80</v>
      </c>
      <c r="I42" s="5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8"/>
      <c r="AA42" s="17"/>
      <c r="AB42" s="17"/>
      <c r="AC42" s="17"/>
      <c r="AD42" s="17"/>
      <c r="AE42" s="17"/>
      <c r="AF42" s="17"/>
      <c r="AG42" s="17"/>
      <c r="AH42" s="3">
        <v>51</v>
      </c>
      <c r="AI42" s="17"/>
      <c r="AJ42" s="17"/>
      <c r="AK42" s="4">
        <f>SUM(D42:AJ42)</f>
        <v>51</v>
      </c>
    </row>
    <row r="43" spans="1:37" x14ac:dyDescent="0.25">
      <c r="A43" s="1"/>
      <c r="B43" s="8" t="s">
        <v>35</v>
      </c>
      <c r="C43" s="9" t="s">
        <v>37</v>
      </c>
      <c r="D43" s="22"/>
      <c r="E43" s="14"/>
      <c r="F43" s="14"/>
      <c r="G43" s="17"/>
      <c r="H43" s="46" t="s">
        <v>80</v>
      </c>
      <c r="I43" s="46" t="s">
        <v>80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3">
        <v>51</v>
      </c>
      <c r="AI43" s="6"/>
      <c r="AJ43" s="6"/>
      <c r="AK43" s="4">
        <f>SUM(D43:AJ43)</f>
        <v>51</v>
      </c>
    </row>
    <row r="44" spans="1:37" x14ac:dyDescent="0.25">
      <c r="A44" s="1"/>
      <c r="B44" s="10" t="s">
        <v>18</v>
      </c>
      <c r="C44" s="11" t="s">
        <v>20</v>
      </c>
      <c r="D44" s="22"/>
      <c r="E44" s="14"/>
      <c r="F44" s="14"/>
      <c r="G44" s="17"/>
      <c r="H44" s="46" t="s">
        <v>80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48"/>
      <c r="W44" s="52"/>
      <c r="X44" s="17"/>
      <c r="Y44" s="17"/>
      <c r="Z44" s="17"/>
      <c r="AA44" s="17"/>
      <c r="AB44" s="17"/>
      <c r="AC44" s="17"/>
      <c r="AD44" s="17"/>
      <c r="AE44" s="46" t="s">
        <v>78</v>
      </c>
      <c r="AF44" s="17"/>
      <c r="AG44" s="17"/>
      <c r="AH44" s="3"/>
      <c r="AI44" s="18"/>
      <c r="AJ44" s="18"/>
      <c r="AK44" s="4">
        <f>SUM(D44:AJ44)</f>
        <v>0</v>
      </c>
    </row>
    <row r="45" spans="1:37" x14ac:dyDescent="0.25">
      <c r="A45" s="6"/>
      <c r="B45" s="7" t="s">
        <v>25</v>
      </c>
      <c r="C45" s="7" t="s">
        <v>26</v>
      </c>
      <c r="D45" s="22"/>
      <c r="E45" s="14"/>
      <c r="F45" s="17"/>
      <c r="G45" s="17"/>
      <c r="H45" s="17"/>
      <c r="I45" s="46" t="s">
        <v>80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49"/>
      <c r="AI45" s="6"/>
      <c r="AJ45" s="6"/>
      <c r="AK45" s="4">
        <f>SUM(D45:AJ45)</f>
        <v>0</v>
      </c>
    </row>
    <row r="46" spans="1:37" x14ac:dyDescent="0.25">
      <c r="A46" s="6"/>
      <c r="B46" s="45" t="s">
        <v>40</v>
      </c>
      <c r="C46" s="45" t="s">
        <v>62</v>
      </c>
      <c r="D46" s="22"/>
      <c r="E46" s="14"/>
      <c r="F46" s="6"/>
      <c r="G46" s="6" t="s">
        <v>78</v>
      </c>
      <c r="H46" s="6"/>
      <c r="I46" s="6" t="s">
        <v>80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7"/>
      <c r="AA46" s="17"/>
      <c r="AB46" s="17"/>
      <c r="AC46" s="17"/>
      <c r="AD46" s="17"/>
      <c r="AE46" s="17"/>
      <c r="AF46" s="17"/>
      <c r="AG46" s="17"/>
      <c r="AH46" s="19"/>
      <c r="AI46" s="6"/>
      <c r="AJ46" s="6"/>
      <c r="AK46" s="21">
        <f>SUM(D46:AJ46)</f>
        <v>0</v>
      </c>
    </row>
    <row r="47" spans="1:37" x14ac:dyDescent="0.25">
      <c r="A47" s="6"/>
      <c r="B47" s="20" t="s">
        <v>48</v>
      </c>
      <c r="C47" s="44" t="s">
        <v>66</v>
      </c>
      <c r="D47" s="2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19"/>
      <c r="AI47" s="6" t="s">
        <v>80</v>
      </c>
      <c r="AJ47" s="6"/>
      <c r="AK47" s="21">
        <f>SUM(D47:AJ47)</f>
        <v>0</v>
      </c>
    </row>
  </sheetData>
  <sortState xmlns:xlrd2="http://schemas.microsoft.com/office/spreadsheetml/2017/richdata2" ref="B6:AK47">
    <sortCondition descending="1" ref="AK6:AK47"/>
  </sortState>
  <mergeCells count="26">
    <mergeCell ref="A1:AK1"/>
    <mergeCell ref="X2:Y4"/>
    <mergeCell ref="AK2:AK5"/>
    <mergeCell ref="F2:G4"/>
    <mergeCell ref="AJ2:AJ5"/>
    <mergeCell ref="V2:W4"/>
    <mergeCell ref="H2:I4"/>
    <mergeCell ref="J2:K2"/>
    <mergeCell ref="L2:Q2"/>
    <mergeCell ref="R2:S4"/>
    <mergeCell ref="Z2:Z5"/>
    <mergeCell ref="A2:A5"/>
    <mergeCell ref="B2:C5"/>
    <mergeCell ref="D2:E4"/>
    <mergeCell ref="N3:O4"/>
    <mergeCell ref="AH2:AI4"/>
    <mergeCell ref="J3:K4"/>
    <mergeCell ref="L3:M4"/>
    <mergeCell ref="P3:P5"/>
    <mergeCell ref="Q3:Q5"/>
    <mergeCell ref="AE2:AE5"/>
    <mergeCell ref="AF2:AG4"/>
    <mergeCell ref="AA2:AA5"/>
    <mergeCell ref="AB2:AB5"/>
    <mergeCell ref="T2:U4"/>
    <mergeCell ref="AC2:AD4"/>
  </mergeCells>
  <hyperlinks>
    <hyperlink ref="C8" r:id="rId1" display="http://www.google.lt/url?sa=t&amp;rct=j&amp;q=&amp;esrc=s&amp;source=web&amp;cd=8&amp;cad=rja&amp;uact=8&amp;sqi=2&amp;ved=0CEcQFjAH&amp;url=http%3A%2F%2Flt.wikipedia.org%2Fwiki%2FPanev%25C4%2597%25C5%25BEio_Juozo_Bal%25C4%258Dikonio_gimnazija&amp;ei=SYVPU5DbOYn54QTp_oDQCw&amp;usg=AFQjCNFAt_zsXXsW5YXJE96MaYGhTsukRQ&amp;sig2=40lR73LO9LHOqg1TzOU39A&amp;bvm=bv.64764171,d.bGE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grupė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2025-04-10T07:10:54Z</dcterms:modified>
</cp:coreProperties>
</file>